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D\Ops\All Proj\Proj\FY19 Proj\RFP-C FY19\RFP-C 19-26 Landscape Services_Areas 2 thru 6\1-Pre Solicitation\"/>
    </mc:Choice>
  </mc:AlternateContent>
  <bookViews>
    <workbookView xWindow="0" yWindow="0" windowWidth="2157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D104" i="1"/>
  <c r="D97" i="1" l="1"/>
  <c r="D167" i="1" l="1"/>
  <c r="D168" i="1" s="1"/>
  <c r="D161" i="1"/>
  <c r="D160" i="1"/>
  <c r="D159" i="1"/>
  <c r="D158" i="1"/>
  <c r="D157" i="1"/>
  <c r="D147" i="1"/>
  <c r="D146" i="1"/>
  <c r="D162" i="1" l="1"/>
  <c r="D170" i="1" s="1"/>
  <c r="D148" i="1"/>
  <c r="D140" i="1"/>
  <c r="D139" i="1"/>
  <c r="D141" i="1" l="1"/>
  <c r="D133" i="1"/>
  <c r="D132" i="1"/>
  <c r="D131" i="1"/>
  <c r="D125" i="1"/>
  <c r="D124" i="1"/>
  <c r="D123" i="1"/>
  <c r="D112" i="1"/>
  <c r="D113" i="1" s="1"/>
  <c r="D93" i="1"/>
  <c r="D94" i="1"/>
  <c r="D95" i="1"/>
  <c r="D96" i="1"/>
  <c r="D106" i="1"/>
  <c r="D103" i="1"/>
  <c r="D77" i="1"/>
  <c r="D78" i="1"/>
  <c r="D79" i="1"/>
  <c r="D76" i="1"/>
  <c r="D66" i="1"/>
  <c r="D56" i="1"/>
  <c r="D57" i="1"/>
  <c r="D58" i="1"/>
  <c r="D59" i="1"/>
  <c r="D60" i="1"/>
  <c r="D46" i="1"/>
  <c r="D45" i="1"/>
  <c r="D35" i="1"/>
  <c r="D34" i="1"/>
  <c r="D28" i="1"/>
  <c r="D16" i="1"/>
  <c r="D18" i="1"/>
  <c r="D19" i="1"/>
  <c r="D20" i="1"/>
  <c r="D21" i="1"/>
  <c r="D22" i="1"/>
  <c r="D17" i="1"/>
  <c r="D85" i="1"/>
  <c r="D86" i="1" s="1"/>
  <c r="D91" i="1"/>
  <c r="D92" i="1"/>
  <c r="D126" i="1" l="1"/>
  <c r="D134" i="1"/>
  <c r="D107" i="1"/>
  <c r="D80" i="1"/>
  <c r="D98" i="1"/>
  <c r="D47" i="1"/>
  <c r="D67" i="1"/>
  <c r="D61" i="1"/>
  <c r="D36" i="1"/>
  <c r="D29" i="1"/>
  <c r="D150" i="1" l="1"/>
  <c r="D115" i="1"/>
  <c r="D69" i="1"/>
  <c r="D23" i="1" l="1"/>
  <c r="D38" i="1" s="1"/>
  <c r="D172" i="1" s="1"/>
</calcChain>
</file>

<file path=xl/sharedStrings.xml><?xml version="1.0" encoding="utf-8"?>
<sst xmlns="http://schemas.openxmlformats.org/spreadsheetml/2006/main" count="178" uniqueCount="91">
  <si>
    <t>Group A: Eastside Campus - 6815 Rustic St., Houston, TX 77087</t>
  </si>
  <si>
    <t>Area</t>
  </si>
  <si>
    <t>Unit Months</t>
  </si>
  <si>
    <t>Price per Month</t>
  </si>
  <si>
    <t>Total Annual Cost</t>
  </si>
  <si>
    <t>Angela Morales Building</t>
  </si>
  <si>
    <t>Felix Morales Building</t>
  </si>
  <si>
    <t>Learning HUB</t>
  </si>
  <si>
    <t>Workforce Building</t>
  </si>
  <si>
    <t>Workforce II Building</t>
  </si>
  <si>
    <t>Student Center Building</t>
  </si>
  <si>
    <t>Parking Garage</t>
  </si>
  <si>
    <t>Group A Total:</t>
  </si>
  <si>
    <t>Group B: Wood Ridge Plaza - 6969 Gulf Freeway, Houston, TX 77087</t>
  </si>
  <si>
    <t>Wood Ridge Plaza</t>
  </si>
  <si>
    <t>Group C: Felix Fraga Campus - 301 North Drennan, Houston, TX 77003</t>
  </si>
  <si>
    <t>Felix Fraga Building</t>
  </si>
  <si>
    <t>Group C Total:</t>
  </si>
  <si>
    <t>Group B Total:</t>
  </si>
  <si>
    <t>Service Area 2</t>
  </si>
  <si>
    <t>Total SA2 (Groups A-C)</t>
  </si>
  <si>
    <t>Service Area 3</t>
  </si>
  <si>
    <t>Group A: Central South Campus - 1990 Airport Blvd., Houston, TX 77051</t>
  </si>
  <si>
    <t>Willie Lee Gay Building</t>
  </si>
  <si>
    <t>Group B: Southwest College :</t>
  </si>
  <si>
    <t>1) Brays Oaks - 8855 West Bellfort, Houston, TX 77031</t>
  </si>
  <si>
    <t>2) West Loop 5601 West Loop South, Houston, TX 77081</t>
  </si>
  <si>
    <t>3) West Loop Parking Garage</t>
  </si>
  <si>
    <t>4) West Loop Campus - Methodist Building</t>
  </si>
  <si>
    <t>5) Gulfton Campuses - 5407 Gulfton Street, Houston, TX 77081</t>
  </si>
  <si>
    <t>Brays Oak Campus</t>
  </si>
  <si>
    <t>West Loop Building</t>
  </si>
  <si>
    <t>Methodist Building</t>
  </si>
  <si>
    <t>Gulfton Campus</t>
  </si>
  <si>
    <t>Group C: Fannin Warehouse - 9424 Fannin, Houston, TX 77045</t>
  </si>
  <si>
    <t>Fannin Warehouse</t>
  </si>
  <si>
    <t>Total SA3 (Groups A-C)</t>
  </si>
  <si>
    <t>Service Area 4</t>
  </si>
  <si>
    <t>Group A: Northline Campus - 8001 Fulton St., Houston, TX 77022</t>
  </si>
  <si>
    <t>Northline Building</t>
  </si>
  <si>
    <t>Group B: Automotive Technology Campus -4638 Airline Dr., Houston, TX 77022</t>
  </si>
  <si>
    <t>Automotive Technology Campus</t>
  </si>
  <si>
    <t>Group C: Northeast Campus - 555 Community College Dr., Houston, TX 77013</t>
  </si>
  <si>
    <t>Codwell Hall</t>
  </si>
  <si>
    <t>Public Safety Building</t>
  </si>
  <si>
    <t>Public Safety Fire Training Facility</t>
  </si>
  <si>
    <t>Roland Smith Building</t>
  </si>
  <si>
    <t>Science &amp; Technology Building</t>
  </si>
  <si>
    <t>Group D: Northeast Campus - 6010 Little York, Houston, TX 77016</t>
  </si>
  <si>
    <t>Group D Total:</t>
  </si>
  <si>
    <t>North Forest Campus Building</t>
  </si>
  <si>
    <t>Group E: Acres Homes Campus - 630 West Little York, Houston, TX 77045</t>
  </si>
  <si>
    <t>Group E Total:</t>
  </si>
  <si>
    <t>Total SA4 (Groups A-E)</t>
  </si>
  <si>
    <t>Acres Homes</t>
  </si>
  <si>
    <t>Service Area 5</t>
  </si>
  <si>
    <r>
      <t xml:space="preserve">                                                           </t>
    </r>
    <r>
      <rPr>
        <b/>
        <u/>
        <sz val="12"/>
        <color theme="1"/>
        <rFont val="Arial"/>
        <family val="2"/>
      </rPr>
      <t>Houston, TX 77022</t>
    </r>
  </si>
  <si>
    <t>Spring Branch Main Building</t>
  </si>
  <si>
    <t>Science Hall</t>
  </si>
  <si>
    <t>Performing Arts Center</t>
  </si>
  <si>
    <t>Hayes Rd. Main Building</t>
  </si>
  <si>
    <t>West Houston Institute</t>
  </si>
  <si>
    <t>Katy Campus Building</t>
  </si>
  <si>
    <t>Katy Mills Campus Building</t>
  </si>
  <si>
    <t>Group D:Alief Center - 13803 Bissonnet St., Houston, TX 77072</t>
  </si>
  <si>
    <t>Alief Center Main Building</t>
  </si>
  <si>
    <t>Total SA5 (Groups A-D)</t>
  </si>
  <si>
    <t>Service Area 6</t>
  </si>
  <si>
    <t>Scarcella Science and Technology Center</t>
  </si>
  <si>
    <t>Fine Arts Building</t>
  </si>
  <si>
    <t>Soccer Field</t>
  </si>
  <si>
    <t>Group B: Missouri City Campus - 10041 Cash Rd., Stafford, TX 77477</t>
  </si>
  <si>
    <t>Group A: Stafford Campus - 10041 Cash Rd., Stafford, TX 77477</t>
  </si>
  <si>
    <t xml:space="preserve">Group C: Katy Campus </t>
  </si>
  <si>
    <t>Group B: Hayes Road Campus - 2811 Hayes Rd., Houston, TX 77043</t>
  </si>
  <si>
    <t>Group A: Spring Branch Campus - 1010 West Sam Houston Pkwy,</t>
  </si>
  <si>
    <t>Missouri City Campus Building</t>
  </si>
  <si>
    <t>Total SA6 (Groups A-B)</t>
  </si>
  <si>
    <t>Total Proposed Cost (12 months):</t>
  </si>
  <si>
    <t xml:space="preserve">Exhibit 1 - SCHEDULE OF ITEMS AND PRICING                                                       </t>
  </si>
  <si>
    <t>contracts of the awardees. Suppliers/Contractors are encouraged to bid on all sections that are within their scope</t>
  </si>
  <si>
    <t>and/or capabilities. Cost must be defined on the form in dollars ($) per unit. This file must be completed and</t>
  </si>
  <si>
    <t>returned as a hard copy in Section 5 of the RFP packet, as well as in its original Excel format on the Proposer's USB drive.</t>
  </si>
  <si>
    <t xml:space="preserve">Service is to include all landscape around the buildings, parking lots, parking garages, structures and acccess roads to </t>
  </si>
  <si>
    <t>buildings.</t>
  </si>
  <si>
    <t>STEM - Workforce Building</t>
  </si>
  <si>
    <t>RFP-C 19-26 Landscape Services</t>
  </si>
  <si>
    <t>Parking Lots (includes parking lots on Lyrerly St.)</t>
  </si>
  <si>
    <t>Academic Building</t>
  </si>
  <si>
    <t>Automotive Building</t>
  </si>
  <si>
    <t>The following is a  list of HCC sites. The bids supplied by the Proposer(s) on this form will also be used on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</si>
</sst>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1" applyFont="1" applyBorder="1"/>
    <xf numFmtId="44" fontId="2" fillId="0" borderId="1" xfId="1" applyFont="1" applyBorder="1"/>
    <xf numFmtId="44" fontId="2" fillId="0" borderId="1" xfId="0" applyNumberFormat="1" applyFont="1" applyBorder="1"/>
    <xf numFmtId="44" fontId="3" fillId="0" borderId="1" xfId="1" applyFont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Border="1" applyAlignment="1">
      <alignment wrapText="1"/>
    </xf>
    <xf numFmtId="44" fontId="2" fillId="8" borderId="1" xfId="1" applyFont="1" applyFill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"/>
  <sheetViews>
    <sheetView tabSelected="1" zoomScaleNormal="100" workbookViewId="0">
      <selection activeCell="F15" sqref="F15"/>
    </sheetView>
  </sheetViews>
  <sheetFormatPr defaultColWidth="9.140625" defaultRowHeight="15" x14ac:dyDescent="0.2"/>
  <cols>
    <col min="1" max="1" width="41.85546875" style="2" customWidth="1"/>
    <col min="2" max="2" width="14.5703125" style="2" bestFit="1" customWidth="1"/>
    <col min="3" max="3" width="14.7109375" style="2" customWidth="1"/>
    <col min="4" max="4" width="20.140625" style="2" customWidth="1"/>
    <col min="5" max="5" width="9.140625" style="2"/>
    <col min="6" max="6" width="12.7109375" style="2" customWidth="1"/>
    <col min="7" max="16384" width="9.140625" style="2"/>
  </cols>
  <sheetData>
    <row r="1" spans="1:8" ht="15.75" x14ac:dyDescent="0.2">
      <c r="A1" s="21" t="s">
        <v>79</v>
      </c>
      <c r="B1" s="21"/>
      <c r="C1" s="21"/>
      <c r="D1" s="21"/>
    </row>
    <row r="2" spans="1:8" ht="15.75" x14ac:dyDescent="0.25">
      <c r="A2" s="27" t="s">
        <v>86</v>
      </c>
      <c r="B2" s="27"/>
      <c r="C2" s="27"/>
      <c r="D2" s="27"/>
    </row>
    <row r="4" spans="1:8" x14ac:dyDescent="0.2">
      <c r="A4" s="20" t="s">
        <v>90</v>
      </c>
      <c r="B4" s="20"/>
      <c r="C4" s="20"/>
      <c r="D4" s="20"/>
      <c r="E4" s="20"/>
      <c r="F4" s="20"/>
      <c r="G4" s="20"/>
      <c r="H4" s="18"/>
    </row>
    <row r="5" spans="1:8" x14ac:dyDescent="0.2">
      <c r="A5" s="20" t="s">
        <v>80</v>
      </c>
      <c r="B5" s="20"/>
      <c r="C5" s="20"/>
      <c r="D5" s="20"/>
      <c r="E5" s="20"/>
      <c r="F5" s="20"/>
      <c r="G5" s="20"/>
      <c r="H5" s="18"/>
    </row>
    <row r="6" spans="1:8" x14ac:dyDescent="0.2">
      <c r="A6" s="20" t="s">
        <v>81</v>
      </c>
      <c r="B6" s="20"/>
      <c r="C6" s="20"/>
      <c r="D6" s="20"/>
      <c r="E6" s="20"/>
      <c r="F6" s="20"/>
      <c r="G6" s="22"/>
    </row>
    <row r="7" spans="1:8" x14ac:dyDescent="0.2">
      <c r="A7" s="20" t="s">
        <v>82</v>
      </c>
      <c r="B7" s="20"/>
      <c r="C7" s="20"/>
      <c r="D7" s="20"/>
      <c r="E7" s="20"/>
      <c r="F7" s="20"/>
      <c r="G7" s="20"/>
    </row>
    <row r="8" spans="1:8" x14ac:dyDescent="0.2">
      <c r="A8" s="20" t="s">
        <v>83</v>
      </c>
      <c r="B8" s="20"/>
      <c r="C8" s="20"/>
      <c r="D8" s="20"/>
      <c r="E8" s="20"/>
      <c r="F8" s="20"/>
      <c r="G8" s="20"/>
    </row>
    <row r="9" spans="1:8" x14ac:dyDescent="0.2">
      <c r="A9" s="20" t="s">
        <v>84</v>
      </c>
      <c r="B9" s="20"/>
      <c r="C9" s="20"/>
      <c r="D9" s="20"/>
      <c r="E9" s="20"/>
      <c r="F9" s="22"/>
      <c r="G9" s="22"/>
    </row>
    <row r="10" spans="1:8" x14ac:dyDescent="0.2">
      <c r="A10" s="19"/>
      <c r="B10" s="19"/>
      <c r="C10" s="19"/>
      <c r="D10" s="19"/>
      <c r="E10" s="19"/>
    </row>
    <row r="11" spans="1:8" ht="15.75" x14ac:dyDescent="0.25">
      <c r="A11" s="43" t="s">
        <v>19</v>
      </c>
      <c r="B11" s="43"/>
      <c r="C11" s="43"/>
      <c r="D11" s="43"/>
    </row>
    <row r="12" spans="1:8" ht="15.75" x14ac:dyDescent="0.25">
      <c r="A12" s="14"/>
      <c r="B12" s="14"/>
      <c r="C12" s="14"/>
      <c r="D12" s="14"/>
    </row>
    <row r="13" spans="1:8" ht="15.75" x14ac:dyDescent="0.25">
      <c r="A13" s="13" t="s">
        <v>0</v>
      </c>
    </row>
    <row r="15" spans="1:8" ht="30" customHeight="1" x14ac:dyDescent="0.25">
      <c r="A15" s="10" t="s">
        <v>1</v>
      </c>
      <c r="B15" s="11" t="s">
        <v>2</v>
      </c>
      <c r="C15" s="12" t="s">
        <v>3</v>
      </c>
      <c r="D15" s="11" t="s">
        <v>4</v>
      </c>
      <c r="E15" s="3"/>
    </row>
    <row r="16" spans="1:8" x14ac:dyDescent="0.2">
      <c r="A16" s="4" t="s">
        <v>6</v>
      </c>
      <c r="B16" s="5">
        <v>12</v>
      </c>
      <c r="C16" s="6"/>
      <c r="D16" s="6">
        <f>SUM(C16*B16)</f>
        <v>0</v>
      </c>
    </row>
    <row r="17" spans="1:4" x14ac:dyDescent="0.2">
      <c r="A17" s="4" t="s">
        <v>5</v>
      </c>
      <c r="B17" s="5">
        <v>12</v>
      </c>
      <c r="C17" s="6"/>
      <c r="D17" s="6">
        <f>SUM(C17*B17)</f>
        <v>0</v>
      </c>
    </row>
    <row r="18" spans="1:4" x14ac:dyDescent="0.2">
      <c r="A18" s="4" t="s">
        <v>7</v>
      </c>
      <c r="B18" s="5">
        <v>12</v>
      </c>
      <c r="C18" s="6"/>
      <c r="D18" s="6">
        <f t="shared" ref="D18:D22" si="0">SUM(C18*B18)</f>
        <v>0</v>
      </c>
    </row>
    <row r="19" spans="1:4" x14ac:dyDescent="0.2">
      <c r="A19" s="4" t="s">
        <v>8</v>
      </c>
      <c r="B19" s="5">
        <v>12</v>
      </c>
      <c r="C19" s="6"/>
      <c r="D19" s="6">
        <f t="shared" si="0"/>
        <v>0</v>
      </c>
    </row>
    <row r="20" spans="1:4" x14ac:dyDescent="0.2">
      <c r="A20" s="4" t="s">
        <v>9</v>
      </c>
      <c r="B20" s="5">
        <v>12</v>
      </c>
      <c r="C20" s="6"/>
      <c r="D20" s="6">
        <f t="shared" si="0"/>
        <v>0</v>
      </c>
    </row>
    <row r="21" spans="1:4" x14ac:dyDescent="0.2">
      <c r="A21" s="4" t="s">
        <v>10</v>
      </c>
      <c r="B21" s="5">
        <v>12</v>
      </c>
      <c r="C21" s="6"/>
      <c r="D21" s="6">
        <f t="shared" si="0"/>
        <v>0</v>
      </c>
    </row>
    <row r="22" spans="1:4" x14ac:dyDescent="0.2">
      <c r="A22" s="4" t="s">
        <v>11</v>
      </c>
      <c r="B22" s="5">
        <v>12</v>
      </c>
      <c r="C22" s="6"/>
      <c r="D22" s="6">
        <f t="shared" si="0"/>
        <v>0</v>
      </c>
    </row>
    <row r="23" spans="1:4" ht="20.25" customHeight="1" x14ac:dyDescent="0.25">
      <c r="A23" s="23" t="s">
        <v>12</v>
      </c>
      <c r="B23" s="23"/>
      <c r="C23" s="23"/>
      <c r="D23" s="7">
        <f>SUM(D17:D22)</f>
        <v>0</v>
      </c>
    </row>
    <row r="25" spans="1:4" ht="15.75" x14ac:dyDescent="0.25">
      <c r="A25" s="13" t="s">
        <v>13</v>
      </c>
    </row>
    <row r="27" spans="1:4" ht="31.5" x14ac:dyDescent="0.25">
      <c r="A27" s="10" t="s">
        <v>1</v>
      </c>
      <c r="B27" s="11" t="s">
        <v>2</v>
      </c>
      <c r="C27" s="12" t="s">
        <v>3</v>
      </c>
      <c r="D27" s="11" t="s">
        <v>4</v>
      </c>
    </row>
    <row r="28" spans="1:4" x14ac:dyDescent="0.2">
      <c r="A28" s="4" t="s">
        <v>14</v>
      </c>
      <c r="B28" s="5">
        <v>12</v>
      </c>
      <c r="C28" s="6"/>
      <c r="D28" s="6">
        <f>SUM(C28*B28)</f>
        <v>0</v>
      </c>
    </row>
    <row r="29" spans="1:4" ht="15.75" x14ac:dyDescent="0.25">
      <c r="A29" s="23" t="s">
        <v>18</v>
      </c>
      <c r="B29" s="23"/>
      <c r="C29" s="23"/>
      <c r="D29" s="7">
        <f>SUM(D28:D28)</f>
        <v>0</v>
      </c>
    </row>
    <row r="31" spans="1:4" ht="15.75" x14ac:dyDescent="0.25">
      <c r="A31" s="13" t="s">
        <v>15</v>
      </c>
    </row>
    <row r="33" spans="1:4" ht="31.5" x14ac:dyDescent="0.25">
      <c r="A33" s="10" t="s">
        <v>1</v>
      </c>
      <c r="B33" s="11" t="s">
        <v>2</v>
      </c>
      <c r="C33" s="12" t="s">
        <v>3</v>
      </c>
      <c r="D33" s="11" t="s">
        <v>4</v>
      </c>
    </row>
    <row r="34" spans="1:4" x14ac:dyDescent="0.2">
      <c r="A34" s="4" t="s">
        <v>16</v>
      </c>
      <c r="B34" s="5">
        <v>12</v>
      </c>
      <c r="C34" s="9"/>
      <c r="D34" s="6">
        <f>SUM(C34*B34)</f>
        <v>0</v>
      </c>
    </row>
    <row r="35" spans="1:4" x14ac:dyDescent="0.2">
      <c r="A35" s="4" t="s">
        <v>85</v>
      </c>
      <c r="B35" s="5">
        <v>12</v>
      </c>
      <c r="C35" s="9"/>
      <c r="D35" s="6">
        <f>SUM(C35*B35)</f>
        <v>0</v>
      </c>
    </row>
    <row r="36" spans="1:4" ht="15.75" x14ac:dyDescent="0.25">
      <c r="A36" s="23" t="s">
        <v>17</v>
      </c>
      <c r="B36" s="23"/>
      <c r="C36" s="23"/>
      <c r="D36" s="7">
        <f>SUM(D34:D35)</f>
        <v>0</v>
      </c>
    </row>
    <row r="37" spans="1:4" ht="9" customHeight="1" x14ac:dyDescent="0.25">
      <c r="A37" s="44"/>
      <c r="B37" s="45"/>
      <c r="C37" s="45"/>
      <c r="D37" s="46"/>
    </row>
    <row r="38" spans="1:4" ht="15.75" x14ac:dyDescent="0.25">
      <c r="A38" s="23" t="s">
        <v>20</v>
      </c>
      <c r="B38" s="23"/>
      <c r="C38" s="23"/>
      <c r="D38" s="8">
        <f>SUM(D23,D29,D36)</f>
        <v>0</v>
      </c>
    </row>
    <row r="40" spans="1:4" ht="15.75" x14ac:dyDescent="0.25">
      <c r="A40" s="39" t="s">
        <v>21</v>
      </c>
      <c r="B40" s="39"/>
      <c r="C40" s="39"/>
      <c r="D40" s="39"/>
    </row>
    <row r="41" spans="1:4" s="15" customFormat="1" ht="15.75" x14ac:dyDescent="0.25">
      <c r="A41" s="14"/>
      <c r="B41" s="14"/>
      <c r="C41" s="14"/>
      <c r="D41" s="14"/>
    </row>
    <row r="42" spans="1:4" ht="15.75" x14ac:dyDescent="0.25">
      <c r="A42" s="13" t="s">
        <v>22</v>
      </c>
    </row>
    <row r="43" spans="1:4" ht="15.75" x14ac:dyDescent="0.25">
      <c r="A43" s="1"/>
    </row>
    <row r="44" spans="1:4" ht="31.5" x14ac:dyDescent="0.25">
      <c r="A44" s="10" t="s">
        <v>1</v>
      </c>
      <c r="B44" s="11" t="s">
        <v>2</v>
      </c>
      <c r="C44" s="12" t="s">
        <v>3</v>
      </c>
      <c r="D44" s="11" t="s">
        <v>4</v>
      </c>
    </row>
    <row r="45" spans="1:4" x14ac:dyDescent="0.2">
      <c r="A45" s="4" t="s">
        <v>23</v>
      </c>
      <c r="B45" s="5">
        <v>12</v>
      </c>
      <c r="C45" s="9"/>
      <c r="D45" s="6">
        <f>SUM(C45*B45)</f>
        <v>0</v>
      </c>
    </row>
    <row r="46" spans="1:4" x14ac:dyDescent="0.2">
      <c r="A46" s="4" t="s">
        <v>8</v>
      </c>
      <c r="B46" s="5">
        <v>12</v>
      </c>
      <c r="C46" s="9"/>
      <c r="D46" s="6">
        <f>SUM(C46*B46)</f>
        <v>0</v>
      </c>
    </row>
    <row r="47" spans="1:4" ht="15.75" x14ac:dyDescent="0.25">
      <c r="A47" s="23" t="s">
        <v>12</v>
      </c>
      <c r="B47" s="23"/>
      <c r="C47" s="23"/>
      <c r="D47" s="7">
        <f>SUM(D45:D46)</f>
        <v>0</v>
      </c>
    </row>
    <row r="48" spans="1:4" ht="15.75" x14ac:dyDescent="0.25">
      <c r="A48" s="13" t="s">
        <v>24</v>
      </c>
    </row>
    <row r="49" spans="1:4" ht="15.75" x14ac:dyDescent="0.25">
      <c r="A49" s="1" t="s">
        <v>25</v>
      </c>
    </row>
    <row r="50" spans="1:4" ht="15.75" x14ac:dyDescent="0.25">
      <c r="A50" s="1" t="s">
        <v>26</v>
      </c>
    </row>
    <row r="51" spans="1:4" ht="15.75" x14ac:dyDescent="0.25">
      <c r="A51" s="1" t="s">
        <v>27</v>
      </c>
    </row>
    <row r="52" spans="1:4" ht="15.75" x14ac:dyDescent="0.25">
      <c r="A52" s="1" t="s">
        <v>28</v>
      </c>
    </row>
    <row r="53" spans="1:4" ht="15.75" x14ac:dyDescent="0.25">
      <c r="A53" s="1" t="s">
        <v>29</v>
      </c>
    </row>
    <row r="54" spans="1:4" ht="15.75" x14ac:dyDescent="0.25">
      <c r="A54" s="1"/>
    </row>
    <row r="55" spans="1:4" ht="31.5" x14ac:dyDescent="0.25">
      <c r="A55" s="10" t="s">
        <v>1</v>
      </c>
      <c r="B55" s="11" t="s">
        <v>2</v>
      </c>
      <c r="C55" s="12" t="s">
        <v>3</v>
      </c>
      <c r="D55" s="11" t="s">
        <v>4</v>
      </c>
    </row>
    <row r="56" spans="1:4" x14ac:dyDescent="0.2">
      <c r="A56" s="4" t="s">
        <v>31</v>
      </c>
      <c r="B56" s="5">
        <v>12</v>
      </c>
      <c r="C56" s="9"/>
      <c r="D56" s="6">
        <f t="shared" ref="D56:D59" si="1">SUM(C56*B56)</f>
        <v>0</v>
      </c>
    </row>
    <row r="57" spans="1:4" x14ac:dyDescent="0.2">
      <c r="A57" s="4" t="s">
        <v>11</v>
      </c>
      <c r="B57" s="5">
        <v>12</v>
      </c>
      <c r="C57" s="9"/>
      <c r="D57" s="6">
        <f t="shared" si="1"/>
        <v>0</v>
      </c>
    </row>
    <row r="58" spans="1:4" x14ac:dyDescent="0.2">
      <c r="A58" s="4" t="s">
        <v>32</v>
      </c>
      <c r="B58" s="5">
        <v>12</v>
      </c>
      <c r="C58" s="9"/>
      <c r="D58" s="6">
        <f t="shared" si="1"/>
        <v>0</v>
      </c>
    </row>
    <row r="59" spans="1:4" x14ac:dyDescent="0.2">
      <c r="A59" s="4" t="s">
        <v>33</v>
      </c>
      <c r="B59" s="5">
        <v>12</v>
      </c>
      <c r="C59" s="9"/>
      <c r="D59" s="6">
        <f t="shared" si="1"/>
        <v>0</v>
      </c>
    </row>
    <row r="60" spans="1:4" x14ac:dyDescent="0.2">
      <c r="A60" s="4" t="s">
        <v>30</v>
      </c>
      <c r="B60" s="5">
        <v>12</v>
      </c>
      <c r="C60" s="9"/>
      <c r="D60" s="6">
        <f>SUM(C60*B60)</f>
        <v>0</v>
      </c>
    </row>
    <row r="61" spans="1:4" ht="15.75" x14ac:dyDescent="0.25">
      <c r="A61" s="23" t="s">
        <v>18</v>
      </c>
      <c r="B61" s="23"/>
      <c r="C61" s="23"/>
      <c r="D61" s="7">
        <f>SUM(D56:D59)</f>
        <v>0</v>
      </c>
    </row>
    <row r="63" spans="1:4" ht="15.75" x14ac:dyDescent="0.25">
      <c r="A63" s="13" t="s">
        <v>34</v>
      </c>
    </row>
    <row r="64" spans="1:4" ht="15.75" x14ac:dyDescent="0.25">
      <c r="A64" s="1"/>
    </row>
    <row r="65" spans="1:4" ht="31.5" x14ac:dyDescent="0.25">
      <c r="A65" s="10" t="s">
        <v>1</v>
      </c>
      <c r="B65" s="11" t="s">
        <v>2</v>
      </c>
      <c r="C65" s="12" t="s">
        <v>3</v>
      </c>
      <c r="D65" s="11" t="s">
        <v>4</v>
      </c>
    </row>
    <row r="66" spans="1:4" x14ac:dyDescent="0.2">
      <c r="A66" s="4" t="s">
        <v>35</v>
      </c>
      <c r="B66" s="5">
        <v>12</v>
      </c>
      <c r="C66" s="9"/>
      <c r="D66" s="6">
        <f>SUM(C66*B66)</f>
        <v>0</v>
      </c>
    </row>
    <row r="67" spans="1:4" ht="15.75" x14ac:dyDescent="0.25">
      <c r="A67" s="23" t="s">
        <v>17</v>
      </c>
      <c r="B67" s="23"/>
      <c r="C67" s="23"/>
      <c r="D67" s="7">
        <f>SUM(D66:D66)</f>
        <v>0</v>
      </c>
    </row>
    <row r="68" spans="1:4" ht="9" customHeight="1" x14ac:dyDescent="0.25">
      <c r="A68" s="40"/>
      <c r="B68" s="41"/>
      <c r="C68" s="41"/>
      <c r="D68" s="42"/>
    </row>
    <row r="69" spans="1:4" ht="15.75" x14ac:dyDescent="0.25">
      <c r="A69" s="23" t="s">
        <v>36</v>
      </c>
      <c r="B69" s="23"/>
      <c r="C69" s="23"/>
      <c r="D69" s="8">
        <f>SUM(D47,D61,D67)</f>
        <v>0</v>
      </c>
    </row>
    <row r="71" spans="1:4" ht="15.75" x14ac:dyDescent="0.25">
      <c r="A71" s="47" t="s">
        <v>37</v>
      </c>
      <c r="B71" s="47"/>
      <c r="C71" s="47"/>
      <c r="D71" s="47"/>
    </row>
    <row r="73" spans="1:4" ht="15.75" x14ac:dyDescent="0.25">
      <c r="A73" s="13" t="s">
        <v>38</v>
      </c>
    </row>
    <row r="74" spans="1:4" ht="15.75" x14ac:dyDescent="0.25">
      <c r="A74" s="1"/>
    </row>
    <row r="75" spans="1:4" ht="31.5" x14ac:dyDescent="0.25">
      <c r="A75" s="10" t="s">
        <v>1</v>
      </c>
      <c r="B75" s="11" t="s">
        <v>2</v>
      </c>
      <c r="C75" s="12" t="s">
        <v>3</v>
      </c>
      <c r="D75" s="11" t="s">
        <v>4</v>
      </c>
    </row>
    <row r="76" spans="1:4" x14ac:dyDescent="0.2">
      <c r="A76" s="4" t="s">
        <v>39</v>
      </c>
      <c r="B76" s="5">
        <v>12</v>
      </c>
      <c r="C76" s="9"/>
      <c r="D76" s="6">
        <f>SUM(C76*B76)</f>
        <v>0</v>
      </c>
    </row>
    <row r="77" spans="1:4" x14ac:dyDescent="0.2">
      <c r="A77" s="4" t="s">
        <v>8</v>
      </c>
      <c r="B77" s="5">
        <v>12</v>
      </c>
      <c r="C77" s="9"/>
      <c r="D77" s="6">
        <f t="shared" ref="D77:D79" si="2">SUM(C77*B77)</f>
        <v>0</v>
      </c>
    </row>
    <row r="78" spans="1:4" x14ac:dyDescent="0.2">
      <c r="A78" s="4" t="s">
        <v>11</v>
      </c>
      <c r="B78" s="5">
        <v>12</v>
      </c>
      <c r="C78" s="9"/>
      <c r="D78" s="6">
        <f t="shared" si="2"/>
        <v>0</v>
      </c>
    </row>
    <row r="79" spans="1:4" ht="30" x14ac:dyDescent="0.2">
      <c r="A79" s="16" t="s">
        <v>87</v>
      </c>
      <c r="B79" s="5">
        <v>12</v>
      </c>
      <c r="C79" s="9"/>
      <c r="D79" s="6">
        <f t="shared" si="2"/>
        <v>0</v>
      </c>
    </row>
    <row r="80" spans="1:4" ht="15.75" x14ac:dyDescent="0.25">
      <c r="A80" s="23" t="s">
        <v>12</v>
      </c>
      <c r="B80" s="23"/>
      <c r="C80" s="23"/>
      <c r="D80" s="7">
        <f>SUM(D76:D79)</f>
        <v>0</v>
      </c>
    </row>
    <row r="82" spans="1:4" ht="15.75" x14ac:dyDescent="0.25">
      <c r="A82" s="13" t="s">
        <v>40</v>
      </c>
    </row>
    <row r="83" spans="1:4" ht="15.75" x14ac:dyDescent="0.25">
      <c r="A83" s="1"/>
    </row>
    <row r="84" spans="1:4" ht="31.5" x14ac:dyDescent="0.25">
      <c r="A84" s="10" t="s">
        <v>1</v>
      </c>
      <c r="B84" s="11" t="s">
        <v>2</v>
      </c>
      <c r="C84" s="12" t="s">
        <v>3</v>
      </c>
      <c r="D84" s="11" t="s">
        <v>4</v>
      </c>
    </row>
    <row r="85" spans="1:4" x14ac:dyDescent="0.2">
      <c r="A85" s="4" t="s">
        <v>41</v>
      </c>
      <c r="B85" s="5">
        <v>12</v>
      </c>
      <c r="C85" s="9"/>
      <c r="D85" s="6">
        <f>SUM(C85*B85)</f>
        <v>0</v>
      </c>
    </row>
    <row r="86" spans="1:4" ht="15.75" x14ac:dyDescent="0.25">
      <c r="A86" s="23" t="s">
        <v>18</v>
      </c>
      <c r="B86" s="23"/>
      <c r="C86" s="23"/>
      <c r="D86" s="7">
        <f>SUM(D85:D85)</f>
        <v>0</v>
      </c>
    </row>
    <row r="88" spans="1:4" ht="15.75" x14ac:dyDescent="0.25">
      <c r="A88" s="13" t="s">
        <v>42</v>
      </c>
    </row>
    <row r="89" spans="1:4" ht="15.75" x14ac:dyDescent="0.25">
      <c r="A89" s="1"/>
    </row>
    <row r="90" spans="1:4" ht="31.5" x14ac:dyDescent="0.25">
      <c r="A90" s="10" t="s">
        <v>1</v>
      </c>
      <c r="B90" s="11" t="s">
        <v>2</v>
      </c>
      <c r="C90" s="12" t="s">
        <v>3</v>
      </c>
      <c r="D90" s="11" t="s">
        <v>4</v>
      </c>
    </row>
    <row r="91" spans="1:4" x14ac:dyDescent="0.2">
      <c r="A91" s="4" t="s">
        <v>43</v>
      </c>
      <c r="B91" s="5">
        <v>12</v>
      </c>
      <c r="C91" s="9"/>
      <c r="D91" s="6">
        <f>SUM(C91*B91)</f>
        <v>0</v>
      </c>
    </row>
    <row r="92" spans="1:4" x14ac:dyDescent="0.2">
      <c r="A92" s="4" t="s">
        <v>44</v>
      </c>
      <c r="B92" s="5">
        <v>12</v>
      </c>
      <c r="C92" s="9"/>
      <c r="D92" s="6">
        <f t="shared" ref="D92:D96" si="3">SUM(C92*B92)</f>
        <v>0</v>
      </c>
    </row>
    <row r="93" spans="1:4" x14ac:dyDescent="0.2">
      <c r="A93" s="16" t="s">
        <v>45</v>
      </c>
      <c r="B93" s="5">
        <v>12</v>
      </c>
      <c r="C93" s="9"/>
      <c r="D93" s="6">
        <f t="shared" si="3"/>
        <v>0</v>
      </c>
    </row>
    <row r="94" spans="1:4" x14ac:dyDescent="0.2">
      <c r="A94" s="4" t="s">
        <v>46</v>
      </c>
      <c r="B94" s="5">
        <v>12</v>
      </c>
      <c r="C94" s="9"/>
      <c r="D94" s="6">
        <f t="shared" si="3"/>
        <v>0</v>
      </c>
    </row>
    <row r="95" spans="1:4" x14ac:dyDescent="0.2">
      <c r="A95" s="4" t="s">
        <v>7</v>
      </c>
      <c r="B95" s="5">
        <v>12</v>
      </c>
      <c r="C95" s="9"/>
      <c r="D95" s="6">
        <f t="shared" si="3"/>
        <v>0</v>
      </c>
    </row>
    <row r="96" spans="1:4" x14ac:dyDescent="0.2">
      <c r="A96" s="4" t="s">
        <v>47</v>
      </c>
      <c r="B96" s="5">
        <v>12</v>
      </c>
      <c r="C96" s="9"/>
      <c r="D96" s="6">
        <f t="shared" si="3"/>
        <v>0</v>
      </c>
    </row>
    <row r="97" spans="1:4" x14ac:dyDescent="0.2">
      <c r="A97" s="4" t="s">
        <v>8</v>
      </c>
      <c r="B97" s="5">
        <v>12</v>
      </c>
      <c r="C97" s="9"/>
      <c r="D97" s="6">
        <f t="shared" ref="D97" si="4">SUM(C97*B97)</f>
        <v>0</v>
      </c>
    </row>
    <row r="98" spans="1:4" ht="15.75" x14ac:dyDescent="0.25">
      <c r="A98" s="24" t="s">
        <v>17</v>
      </c>
      <c r="B98" s="25"/>
      <c r="C98" s="26"/>
      <c r="D98" s="7">
        <f>SUM(D91:D97)</f>
        <v>0</v>
      </c>
    </row>
    <row r="100" spans="1:4" ht="15.75" x14ac:dyDescent="0.25">
      <c r="A100" s="13" t="s">
        <v>48</v>
      </c>
    </row>
    <row r="101" spans="1:4" ht="15.75" x14ac:dyDescent="0.25">
      <c r="A101" s="1"/>
    </row>
    <row r="102" spans="1:4" ht="31.5" x14ac:dyDescent="0.25">
      <c r="A102" s="10" t="s">
        <v>1</v>
      </c>
      <c r="B102" s="11" t="s">
        <v>2</v>
      </c>
      <c r="C102" s="12" t="s">
        <v>3</v>
      </c>
      <c r="D102" s="11" t="s">
        <v>4</v>
      </c>
    </row>
    <row r="103" spans="1:4" x14ac:dyDescent="0.2">
      <c r="A103" s="4" t="s">
        <v>50</v>
      </c>
      <c r="B103" s="5">
        <v>12</v>
      </c>
      <c r="C103" s="9"/>
      <c r="D103" s="6">
        <f>SUM(C103*B103)</f>
        <v>0</v>
      </c>
    </row>
    <row r="104" spans="1:4" x14ac:dyDescent="0.2">
      <c r="A104" s="4" t="s">
        <v>88</v>
      </c>
      <c r="B104" s="5">
        <v>12</v>
      </c>
      <c r="C104" s="9"/>
      <c r="D104" s="6">
        <f t="shared" ref="D104:D105" si="5">SUM(C104*B104)</f>
        <v>0</v>
      </c>
    </row>
    <row r="105" spans="1:4" x14ac:dyDescent="0.2">
      <c r="A105" s="4" t="s">
        <v>89</v>
      </c>
      <c r="B105" s="5">
        <v>12</v>
      </c>
      <c r="C105" s="9"/>
      <c r="D105" s="6">
        <f t="shared" si="5"/>
        <v>0</v>
      </c>
    </row>
    <row r="106" spans="1:4" x14ac:dyDescent="0.2">
      <c r="A106" s="4" t="s">
        <v>8</v>
      </c>
      <c r="B106" s="5">
        <v>12</v>
      </c>
      <c r="C106" s="9"/>
      <c r="D106" s="6">
        <f t="shared" ref="D106" si="6">SUM(C106*B106)</f>
        <v>0</v>
      </c>
    </row>
    <row r="107" spans="1:4" ht="15.75" x14ac:dyDescent="0.25">
      <c r="A107" s="23" t="s">
        <v>49</v>
      </c>
      <c r="B107" s="23"/>
      <c r="C107" s="23"/>
      <c r="D107" s="7">
        <f>SUM(D103:D106)</f>
        <v>0</v>
      </c>
    </row>
    <row r="109" spans="1:4" ht="15.75" x14ac:dyDescent="0.25">
      <c r="A109" s="13" t="s">
        <v>51</v>
      </c>
    </row>
    <row r="110" spans="1:4" ht="15.75" x14ac:dyDescent="0.25">
      <c r="A110" s="1"/>
    </row>
    <row r="111" spans="1:4" ht="31.5" x14ac:dyDescent="0.25">
      <c r="A111" s="10" t="s">
        <v>1</v>
      </c>
      <c r="B111" s="11" t="s">
        <v>2</v>
      </c>
      <c r="C111" s="12" t="s">
        <v>3</v>
      </c>
      <c r="D111" s="11" t="s">
        <v>4</v>
      </c>
    </row>
    <row r="112" spans="1:4" x14ac:dyDescent="0.2">
      <c r="A112" s="4" t="s">
        <v>54</v>
      </c>
      <c r="B112" s="5">
        <v>12</v>
      </c>
      <c r="C112" s="9"/>
      <c r="D112" s="6">
        <f>SUM(C112*B112)</f>
        <v>0</v>
      </c>
    </row>
    <row r="113" spans="1:4" ht="15.75" x14ac:dyDescent="0.25">
      <c r="A113" s="23" t="s">
        <v>52</v>
      </c>
      <c r="B113" s="23"/>
      <c r="C113" s="23"/>
      <c r="D113" s="7">
        <f>SUM(D112:D112)</f>
        <v>0</v>
      </c>
    </row>
    <row r="114" spans="1:4" ht="9" customHeight="1" x14ac:dyDescent="0.25">
      <c r="A114" s="28"/>
      <c r="B114" s="29"/>
      <c r="C114" s="29"/>
      <c r="D114" s="30"/>
    </row>
    <row r="115" spans="1:4" ht="15.75" x14ac:dyDescent="0.25">
      <c r="A115" s="23" t="s">
        <v>53</v>
      </c>
      <c r="B115" s="23"/>
      <c r="C115" s="23"/>
      <c r="D115" s="8">
        <f>SUM(D80,D86,D98,D107,D113)</f>
        <v>0</v>
      </c>
    </row>
    <row r="117" spans="1:4" ht="15.75" x14ac:dyDescent="0.25">
      <c r="A117" s="31" t="s">
        <v>55</v>
      </c>
      <c r="B117" s="31"/>
      <c r="C117" s="31"/>
      <c r="D117" s="31"/>
    </row>
    <row r="119" spans="1:4" ht="15.75" x14ac:dyDescent="0.25">
      <c r="A119" s="13" t="s">
        <v>75</v>
      </c>
    </row>
    <row r="120" spans="1:4" ht="15.75" customHeight="1" x14ac:dyDescent="0.25">
      <c r="A120" s="27" t="s">
        <v>56</v>
      </c>
      <c r="B120" s="27"/>
      <c r="C120" s="27"/>
      <c r="D120" s="27"/>
    </row>
    <row r="121" spans="1:4" ht="15.75" x14ac:dyDescent="0.25">
      <c r="A121" s="1"/>
    </row>
    <row r="122" spans="1:4" ht="31.5" x14ac:dyDescent="0.25">
      <c r="A122" s="10" t="s">
        <v>1</v>
      </c>
      <c r="B122" s="11" t="s">
        <v>2</v>
      </c>
      <c r="C122" s="12" t="s">
        <v>3</v>
      </c>
      <c r="D122" s="11" t="s">
        <v>4</v>
      </c>
    </row>
    <row r="123" spans="1:4" x14ac:dyDescent="0.2">
      <c r="A123" s="4" t="s">
        <v>57</v>
      </c>
      <c r="B123" s="5">
        <v>12</v>
      </c>
      <c r="C123" s="9"/>
      <c r="D123" s="6">
        <f>SUM(C123*B123)</f>
        <v>0</v>
      </c>
    </row>
    <row r="124" spans="1:4" x14ac:dyDescent="0.2">
      <c r="A124" s="4" t="s">
        <v>58</v>
      </c>
      <c r="B124" s="5">
        <v>12</v>
      </c>
      <c r="C124" s="9"/>
      <c r="D124" s="6">
        <f t="shared" ref="D124:D125" si="7">SUM(C124*B124)</f>
        <v>0</v>
      </c>
    </row>
    <row r="125" spans="1:4" x14ac:dyDescent="0.2">
      <c r="A125" s="4" t="s">
        <v>59</v>
      </c>
      <c r="B125" s="5">
        <v>12</v>
      </c>
      <c r="C125" s="9"/>
      <c r="D125" s="6">
        <f t="shared" si="7"/>
        <v>0</v>
      </c>
    </row>
    <row r="126" spans="1:4" ht="15.75" x14ac:dyDescent="0.25">
      <c r="A126" s="23" t="s">
        <v>12</v>
      </c>
      <c r="B126" s="23"/>
      <c r="C126" s="23"/>
      <c r="D126" s="7">
        <f>SUM(D123:D125)</f>
        <v>0</v>
      </c>
    </row>
    <row r="128" spans="1:4" ht="15.75" x14ac:dyDescent="0.25">
      <c r="A128" s="13" t="s">
        <v>74</v>
      </c>
    </row>
    <row r="129" spans="1:4" ht="15.75" x14ac:dyDescent="0.25">
      <c r="A129" s="1"/>
    </row>
    <row r="130" spans="1:4" ht="31.5" x14ac:dyDescent="0.25">
      <c r="A130" s="10" t="s">
        <v>1</v>
      </c>
      <c r="B130" s="11" t="s">
        <v>2</v>
      </c>
      <c r="C130" s="12" t="s">
        <v>3</v>
      </c>
      <c r="D130" s="11" t="s">
        <v>4</v>
      </c>
    </row>
    <row r="131" spans="1:4" x14ac:dyDescent="0.2">
      <c r="A131" s="4" t="s">
        <v>60</v>
      </c>
      <c r="B131" s="5">
        <v>12</v>
      </c>
      <c r="C131" s="9"/>
      <c r="D131" s="6">
        <f>SUM(C131*B131)</f>
        <v>0</v>
      </c>
    </row>
    <row r="132" spans="1:4" x14ac:dyDescent="0.2">
      <c r="A132" s="4" t="s">
        <v>61</v>
      </c>
      <c r="B132" s="5">
        <v>12</v>
      </c>
      <c r="C132" s="9"/>
      <c r="D132" s="6">
        <f t="shared" ref="D132:D133" si="8">SUM(C132*B132)</f>
        <v>0</v>
      </c>
    </row>
    <row r="133" spans="1:4" x14ac:dyDescent="0.2">
      <c r="A133" s="4" t="s">
        <v>11</v>
      </c>
      <c r="B133" s="5">
        <v>12</v>
      </c>
      <c r="C133" s="9"/>
      <c r="D133" s="6">
        <f t="shared" si="8"/>
        <v>0</v>
      </c>
    </row>
    <row r="134" spans="1:4" ht="15.75" x14ac:dyDescent="0.25">
      <c r="A134" s="23" t="s">
        <v>18</v>
      </c>
      <c r="B134" s="23"/>
      <c r="C134" s="23"/>
      <c r="D134" s="7">
        <f>SUM(D131:D133)</f>
        <v>0</v>
      </c>
    </row>
    <row r="136" spans="1:4" ht="15.75" x14ac:dyDescent="0.25">
      <c r="A136" s="13" t="s">
        <v>73</v>
      </c>
    </row>
    <row r="137" spans="1:4" ht="15.75" x14ac:dyDescent="0.25">
      <c r="A137" s="1"/>
    </row>
    <row r="138" spans="1:4" ht="31.5" x14ac:dyDescent="0.25">
      <c r="A138" s="10" t="s">
        <v>1</v>
      </c>
      <c r="B138" s="11" t="s">
        <v>2</v>
      </c>
      <c r="C138" s="12" t="s">
        <v>3</v>
      </c>
      <c r="D138" s="11" t="s">
        <v>4</v>
      </c>
    </row>
    <row r="139" spans="1:4" x14ac:dyDescent="0.2">
      <c r="A139" s="4" t="s">
        <v>62</v>
      </c>
      <c r="B139" s="5">
        <v>12</v>
      </c>
      <c r="C139" s="9"/>
      <c r="D139" s="6">
        <f>SUM(C139*B139)</f>
        <v>0</v>
      </c>
    </row>
    <row r="140" spans="1:4" x14ac:dyDescent="0.2">
      <c r="A140" s="4" t="s">
        <v>63</v>
      </c>
      <c r="B140" s="5">
        <v>12</v>
      </c>
      <c r="C140" s="9"/>
      <c r="D140" s="6">
        <f t="shared" ref="D140" si="9">SUM(C140*B140)</f>
        <v>0</v>
      </c>
    </row>
    <row r="141" spans="1:4" ht="15.75" x14ac:dyDescent="0.25">
      <c r="A141" s="23" t="s">
        <v>17</v>
      </c>
      <c r="B141" s="23"/>
      <c r="C141" s="23"/>
      <c r="D141" s="7">
        <f>SUM(D139:D140)</f>
        <v>0</v>
      </c>
    </row>
    <row r="143" spans="1:4" ht="15.75" x14ac:dyDescent="0.25">
      <c r="A143" s="13" t="s">
        <v>64</v>
      </c>
    </row>
    <row r="144" spans="1:4" ht="15.75" x14ac:dyDescent="0.25">
      <c r="A144" s="1"/>
    </row>
    <row r="145" spans="1:4" ht="31.5" x14ac:dyDescent="0.25">
      <c r="A145" s="10" t="s">
        <v>1</v>
      </c>
      <c r="B145" s="11" t="s">
        <v>2</v>
      </c>
      <c r="C145" s="12" t="s">
        <v>3</v>
      </c>
      <c r="D145" s="11" t="s">
        <v>4</v>
      </c>
    </row>
    <row r="146" spans="1:4" x14ac:dyDescent="0.2">
      <c r="A146" s="4" t="s">
        <v>65</v>
      </c>
      <c r="B146" s="5">
        <v>12</v>
      </c>
      <c r="C146" s="9"/>
      <c r="D146" s="6">
        <f>SUM(C146*B146)</f>
        <v>0</v>
      </c>
    </row>
    <row r="147" spans="1:4" x14ac:dyDescent="0.2">
      <c r="A147" s="4" t="s">
        <v>8</v>
      </c>
      <c r="B147" s="5">
        <v>12</v>
      </c>
      <c r="C147" s="9"/>
      <c r="D147" s="6">
        <f t="shared" ref="D147" si="10">SUM(C147*B147)</f>
        <v>0</v>
      </c>
    </row>
    <row r="148" spans="1:4" ht="15.75" x14ac:dyDescent="0.25">
      <c r="A148" s="23" t="s">
        <v>49</v>
      </c>
      <c r="B148" s="23"/>
      <c r="C148" s="23"/>
      <c r="D148" s="7">
        <f>SUM(D146:D147)</f>
        <v>0</v>
      </c>
    </row>
    <row r="149" spans="1:4" ht="9" customHeight="1" x14ac:dyDescent="0.25">
      <c r="A149" s="32"/>
      <c r="B149" s="33"/>
      <c r="C149" s="33"/>
      <c r="D149" s="34"/>
    </row>
    <row r="150" spans="1:4" ht="15.75" x14ac:dyDescent="0.25">
      <c r="A150" s="23" t="s">
        <v>66</v>
      </c>
      <c r="B150" s="23"/>
      <c r="C150" s="23"/>
      <c r="D150" s="8">
        <f>SUM(D126,D134,D141,D148)</f>
        <v>0</v>
      </c>
    </row>
    <row r="152" spans="1:4" ht="15.75" x14ac:dyDescent="0.25">
      <c r="A152" s="35" t="s">
        <v>67</v>
      </c>
      <c r="B152" s="35"/>
      <c r="C152" s="35"/>
      <c r="D152" s="35"/>
    </row>
    <row r="154" spans="1:4" ht="15.75" x14ac:dyDescent="0.25">
      <c r="A154" s="13" t="s">
        <v>72</v>
      </c>
    </row>
    <row r="155" spans="1:4" ht="15.75" x14ac:dyDescent="0.25">
      <c r="A155" s="1"/>
    </row>
    <row r="156" spans="1:4" ht="31.5" x14ac:dyDescent="0.25">
      <c r="A156" s="10" t="s">
        <v>1</v>
      </c>
      <c r="B156" s="11" t="s">
        <v>2</v>
      </c>
      <c r="C156" s="12" t="s">
        <v>3</v>
      </c>
      <c r="D156" s="11" t="s">
        <v>4</v>
      </c>
    </row>
    <row r="157" spans="1:4" ht="30" x14ac:dyDescent="0.2">
      <c r="A157" s="16" t="s">
        <v>68</v>
      </c>
      <c r="B157" s="5">
        <v>12</v>
      </c>
      <c r="C157" s="9"/>
      <c r="D157" s="6">
        <f>SUM(C157*B157)</f>
        <v>0</v>
      </c>
    </row>
    <row r="158" spans="1:4" x14ac:dyDescent="0.2">
      <c r="A158" s="4" t="s">
        <v>69</v>
      </c>
      <c r="B158" s="5">
        <v>12</v>
      </c>
      <c r="C158" s="9"/>
      <c r="D158" s="6">
        <f t="shared" ref="D158:D161" si="11">SUM(C158*B158)</f>
        <v>0</v>
      </c>
    </row>
    <row r="159" spans="1:4" x14ac:dyDescent="0.2">
      <c r="A159" s="4" t="s">
        <v>70</v>
      </c>
      <c r="B159" s="5">
        <v>12</v>
      </c>
      <c r="C159" s="9"/>
      <c r="D159" s="6">
        <f t="shared" si="11"/>
        <v>0</v>
      </c>
    </row>
    <row r="160" spans="1:4" x14ac:dyDescent="0.2">
      <c r="A160" s="4" t="s">
        <v>7</v>
      </c>
      <c r="B160" s="5">
        <v>12</v>
      </c>
      <c r="C160" s="9"/>
      <c r="D160" s="6">
        <f t="shared" si="11"/>
        <v>0</v>
      </c>
    </row>
    <row r="161" spans="1:4" x14ac:dyDescent="0.2">
      <c r="A161" s="4" t="s">
        <v>8</v>
      </c>
      <c r="B161" s="5">
        <v>12</v>
      </c>
      <c r="C161" s="9"/>
      <c r="D161" s="6">
        <f t="shared" si="11"/>
        <v>0</v>
      </c>
    </row>
    <row r="162" spans="1:4" ht="15.75" x14ac:dyDescent="0.25">
      <c r="A162" s="23" t="s">
        <v>12</v>
      </c>
      <c r="B162" s="23"/>
      <c r="C162" s="23"/>
      <c r="D162" s="7">
        <f>SUM(D157:D160)</f>
        <v>0</v>
      </c>
    </row>
    <row r="164" spans="1:4" ht="15.75" x14ac:dyDescent="0.25">
      <c r="A164" s="13" t="s">
        <v>71</v>
      </c>
    </row>
    <row r="165" spans="1:4" ht="15.75" x14ac:dyDescent="0.25">
      <c r="A165" s="1"/>
    </row>
    <row r="166" spans="1:4" ht="31.5" x14ac:dyDescent="0.25">
      <c r="A166" s="10" t="s">
        <v>1</v>
      </c>
      <c r="B166" s="11" t="s">
        <v>2</v>
      </c>
      <c r="C166" s="12" t="s">
        <v>3</v>
      </c>
      <c r="D166" s="11" t="s">
        <v>4</v>
      </c>
    </row>
    <row r="167" spans="1:4" x14ac:dyDescent="0.2">
      <c r="A167" s="16" t="s">
        <v>76</v>
      </c>
      <c r="B167" s="5">
        <v>12</v>
      </c>
      <c r="C167" s="9"/>
      <c r="D167" s="6">
        <f>SUM(C167*B167)</f>
        <v>0</v>
      </c>
    </row>
    <row r="168" spans="1:4" ht="15.75" x14ac:dyDescent="0.25">
      <c r="A168" s="23" t="s">
        <v>12</v>
      </c>
      <c r="B168" s="23"/>
      <c r="C168" s="23"/>
      <c r="D168" s="7">
        <f>SUM(D167:D167)</f>
        <v>0</v>
      </c>
    </row>
    <row r="169" spans="1:4" ht="9" customHeight="1" x14ac:dyDescent="0.25">
      <c r="A169" s="36"/>
      <c r="B169" s="37"/>
      <c r="C169" s="37"/>
      <c r="D169" s="38"/>
    </row>
    <row r="170" spans="1:4" ht="15.75" x14ac:dyDescent="0.25">
      <c r="A170" s="23" t="s">
        <v>77</v>
      </c>
      <c r="B170" s="23"/>
      <c r="C170" s="23"/>
      <c r="D170" s="8">
        <f>SUM(D162,D168)</f>
        <v>0</v>
      </c>
    </row>
    <row r="172" spans="1:4" ht="15.75" x14ac:dyDescent="0.25">
      <c r="A172" s="23" t="s">
        <v>78</v>
      </c>
      <c r="B172" s="23"/>
      <c r="C172" s="23"/>
      <c r="D172" s="17">
        <f>SUM(D38,D69,D115,D150,D170)</f>
        <v>0</v>
      </c>
    </row>
  </sheetData>
  <mergeCells count="35">
    <mergeCell ref="A2:D2"/>
    <mergeCell ref="A80:C80"/>
    <mergeCell ref="A86:C86"/>
    <mergeCell ref="A40:D40"/>
    <mergeCell ref="A47:C47"/>
    <mergeCell ref="A61:C61"/>
    <mergeCell ref="A67:C67"/>
    <mergeCell ref="A69:C69"/>
    <mergeCell ref="A68:D68"/>
    <mergeCell ref="A36:C36"/>
    <mergeCell ref="A11:D11"/>
    <mergeCell ref="A38:C38"/>
    <mergeCell ref="A37:D37"/>
    <mergeCell ref="A71:D71"/>
    <mergeCell ref="A23:C23"/>
    <mergeCell ref="A29:C29"/>
    <mergeCell ref="A170:C170"/>
    <mergeCell ref="A172:C172"/>
    <mergeCell ref="A148:C148"/>
    <mergeCell ref="A149:D149"/>
    <mergeCell ref="A150:C150"/>
    <mergeCell ref="A152:D152"/>
    <mergeCell ref="A162:C162"/>
    <mergeCell ref="A168:C168"/>
    <mergeCell ref="A169:D169"/>
    <mergeCell ref="A141:C141"/>
    <mergeCell ref="A98:C98"/>
    <mergeCell ref="A107:C107"/>
    <mergeCell ref="A126:C126"/>
    <mergeCell ref="A120:D120"/>
    <mergeCell ref="A134:C134"/>
    <mergeCell ref="A113:C113"/>
    <mergeCell ref="A114:D114"/>
    <mergeCell ref="A115:C115"/>
    <mergeCell ref="A117:D117"/>
  </mergeCells>
  <pageMargins left="0.7" right="0.7" top="0.75" bottom="0.75" header="0.3" footer="0.3"/>
  <pageSetup scale="79" fitToHeight="0" orientation="portrait" r:id="rId1"/>
  <rowBreaks count="3" manualBreakCount="3">
    <brk id="47" max="16383" man="1"/>
    <brk id="98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hammond.marcia</dc:creator>
  <cp:lastModifiedBy>hammond.marcia</cp:lastModifiedBy>
  <cp:lastPrinted>2019-01-24T21:50:23Z</cp:lastPrinted>
  <dcterms:created xsi:type="dcterms:W3CDTF">2018-10-23T13:43:22Z</dcterms:created>
  <dcterms:modified xsi:type="dcterms:W3CDTF">2019-01-29T14:17:18Z</dcterms:modified>
</cp:coreProperties>
</file>